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G:\REPORTE TRANSPARENC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8" i="1" l="1"/>
  <c r="S9" i="1"/>
  <c r="S10" i="1"/>
  <c r="S11" i="1"/>
  <c r="S12" i="1"/>
  <c r="S13" i="1"/>
  <c r="S14" i="1"/>
  <c r="S15" i="1"/>
  <c r="S16" i="1"/>
  <c r="S17" i="1"/>
  <c r="S18" i="1"/>
  <c r="S19" i="1"/>
  <c r="S20" i="1"/>
  <c r="S21" i="1"/>
  <c r="S22" i="1"/>
  <c r="S23" i="1"/>
  <c r="S24" i="1"/>
  <c r="S25" i="1"/>
  <c r="S26" i="1"/>
  <c r="S27" i="1"/>
  <c r="S28" i="1"/>
  <c r="S29" i="1"/>
</calcChain>
</file>

<file path=xl/sharedStrings.xml><?xml version="1.0" encoding="utf-8"?>
<sst xmlns="http://schemas.openxmlformats.org/spreadsheetml/2006/main" count="413" uniqueCount="198">
  <si>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</si>
  <si>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</si>
  <si>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</si>
  <si>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</si>
  <si>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</si>
  <si>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</si>
  <si>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</si>
  <si>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</si>
  <si>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</si>
  <si>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</si>
  <si>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</si>
  <si>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</si>
  <si>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</si>
  <si>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</si>
  <si>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</si>
  <si>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</si>
  <si>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</si>
  <si>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</si>
  <si>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</si>
  <si>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</si>
  <si>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</si>
  <si>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</si>
  <si>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</si>
  <si>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</si>
  <si>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</si>
  <si>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</si>
  <si>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</si>
  <si>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</si>
  <si>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</si>
  <si>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</si>
  <si>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</si>
  <si>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</si>
  <si>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</si>
  <si>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</si>
  <si>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</si>
  <si>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</si>
  <si>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</si>
  <si>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</si>
  <si>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</si>
  <si>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</si>
  <si>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</si>
  <si>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</si>
  <si>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</si>
  <si>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</si>
  <si>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</si>
  <si>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</si>
  <si>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</si>
  <si>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</si>
  <si>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</si>
  <si>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</si>
  <si>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</si>
  <si>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</si>
  <si>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</si>
  <si>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</si>
  <si>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</si>
  <si>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</si>
  <si>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</si>
  <si>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</si>
  <si>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</si>
  <si>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</si>
  <si>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</si>
  <si>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</si>
  <si>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</si>
  <si>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</si>
  <si>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</si>
  <si>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</si>
  <si>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</si>
  <si>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</si>
  <si>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</si>
  <si>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</si>
  <si>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</si>
  <si>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</si>
  <si>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</si>
  <si>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</si>
  <si>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</si>
  <si>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</si>
  <si>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</si>
  <si>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</si>
  <si>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</si>
  <si>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</si>
  <si>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</si>
  <si>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</si>
  <si>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</si>
  <si>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</si>
  <si>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LEY DE OBRA PÚBLICA Y SERVICIOS RELACIONADOS CON LA MISMA PARA EL ESTADO Y LOS MUNICIPIOS DE GUANAJUATO. </t>
  </si>
  <si>
    <t>LEY DE OBRA PÚBLICA Y SERVICIOS RELACIONADOS CON LA MISMA.</t>
  </si>
  <si>
    <t xml:space="preserve">CELESTIN </t>
  </si>
  <si>
    <t>NAVARRETE</t>
  </si>
  <si>
    <t xml:space="preserve">JOSE DE JESUS NAHUM </t>
  </si>
  <si>
    <t xml:space="preserve">MARTINEZ </t>
  </si>
  <si>
    <t>QUIROZ</t>
  </si>
  <si>
    <t xml:space="preserve">GONZALEZ </t>
  </si>
  <si>
    <t xml:space="preserve">CLAUDIA PATRICIA </t>
  </si>
  <si>
    <t xml:space="preserve">ESCALANTE </t>
  </si>
  <si>
    <t>RENDON</t>
  </si>
  <si>
    <t>OLVERA</t>
  </si>
  <si>
    <t>DALLIDET</t>
  </si>
  <si>
    <t xml:space="preserve">JOSE </t>
  </si>
  <si>
    <t xml:space="preserve">VARGAS </t>
  </si>
  <si>
    <t>RODRIGUEZ</t>
  </si>
  <si>
    <t xml:space="preserve">ALFONSO </t>
  </si>
  <si>
    <t>GONZALEZ</t>
  </si>
  <si>
    <t>ESPINOSA</t>
  </si>
  <si>
    <t xml:space="preserve">RAFAEL </t>
  </si>
  <si>
    <t xml:space="preserve">VEGA </t>
  </si>
  <si>
    <t>GUERRERO</t>
  </si>
  <si>
    <t>RAFAEL VEGA GUERRERO</t>
  </si>
  <si>
    <t>LUIS ENRIQUE RODRIGUEZ PEREZ</t>
  </si>
  <si>
    <t xml:space="preserve">LUIS ENRIQUE </t>
  </si>
  <si>
    <t xml:space="preserve">RODRIGUEZ </t>
  </si>
  <si>
    <t>PEREZ</t>
  </si>
  <si>
    <t>CLAUDIA PATRICIA ESCALANTE RENDON</t>
  </si>
  <si>
    <t>INSTALACIONES ELECTROMECANICAS DEL BAJIO S.A. DE C.V.</t>
  </si>
  <si>
    <t>JESUS GOMEZ DALLIDET</t>
  </si>
  <si>
    <t>ENRIQUE ALONSO CADENA ESPINOSA</t>
  </si>
  <si>
    <t xml:space="preserve">CONSTRUCTORA NAHMARQ S.A.S. DE C.V. </t>
  </si>
  <si>
    <t xml:space="preserve">CONSTHIAFRI S.A. DE C.V. </t>
  </si>
  <si>
    <t xml:space="preserve">CONSTRUCTORA NAHMARQ S.A.S DE C.V. </t>
  </si>
  <si>
    <t xml:space="preserve">JESÚS </t>
  </si>
  <si>
    <t xml:space="preserve">GÓMEZ </t>
  </si>
  <si>
    <t xml:space="preserve">JOSÉ DE JESÚS NAHÚM </t>
  </si>
  <si>
    <t xml:space="preserve">MARTÍNEZ </t>
  </si>
  <si>
    <t xml:space="preserve">INSTALACIONES ELECTROMECÁNICA DEL BAJÍO S.A DE C.V.  </t>
  </si>
  <si>
    <t>DIOP-OC/SEDESHU/GTO/PVEMC/044-072020</t>
  </si>
  <si>
    <t>CONSTRUCCION DEL PARQUE DEL OBRAJE 4TA. ETAPA (ACCESO)” CON NÚMERO DE CONTRATO: DIOP-OC/SEDESHU/GTO/PVEMC/044-072020</t>
  </si>
  <si>
    <t xml:space="preserve">OTOCHMEX S.A. DE C.V.  </t>
  </si>
  <si>
    <t>DIOP-OC/SEDESHU/GTO/PSBMC/FAISM2020/046-072020</t>
  </si>
  <si>
    <t>AMPLIACION DE LINEA ELECTRICA Y RED DE DISTRIBUCION EN LA PRIVADA CABALLOS, JOSE ALFREDO JIMENEZ, CALLE DEL POZO, CALLE JAVIER SOLIS, PRIVADA JAVIER SOLIS, CALLE SAN FRANCISCO CALLE DAVID SAIZAR, CALLE AGUSTIN LARA, PRIVADA AGUSTIN LARA, CALLE PEDRO ARMENDARIZ, CALLE SOR JUANA INES DE LA CRUZ, LUIS PEREZ MEZA, PRIVADA LUIS PEREZ MEZA, EN LA LOCALIDAD DE LAS CAÑAS</t>
  </si>
  <si>
    <t>DIOP-OC/SEDESHU/GTO/PSBMC/FAISM2020/047-072020</t>
  </si>
  <si>
    <t>AMPLIACION DE LINEA ELECTRICA Y RED DE DISTRIBUCION EN LAS CALLES PRINCIPAL, CALLE POTRERO Y CALLE PINO EN LA LOCALIDAD DE LOS TORILES</t>
  </si>
  <si>
    <t>DIOP-OC/SEDESHU/GTO/PSBMC/FAISM2020/048-072020</t>
  </si>
  <si>
    <t>AMPLIACION DE ELECTRIFICACION EN CALLE SAN ISIDRO Y 3 DE MAYO EN LA LOCALIDAD LOMA DE COCINAS (SAN ANDRES)</t>
  </si>
  <si>
    <t>DIOP-OC/SEDESHU/GTO/PSBGTO/FAISM2020/049-072020</t>
  </si>
  <si>
    <t>AMPLIACION DE RED DE DISTRIBUCION DE ENERGIA ELECTRICA EN PRIVADA MORELOS, CALLE MORELOS, CALLE ARBOLITOS, CALLE MORELOS II, CALLE RAMIREZ, PUERTECITO, CALLE PRINCIPAL, CALLE GONZALEZ, CALLE BARRIO DE SAN JUAN, CALLE GUADALUPE, CALLE LAS FLORES, CALLE MANANTIAL, CALLE 20 DE MAYO, PRIVADA GUERRERO GONZALEZ, CALLE NOGALITOS Y PRIVADA ANTONIO MACHADO EN LA LOCALIDAD DON FRANCISCO (PRIMERA ETAPA)</t>
  </si>
  <si>
    <t>DIOP-OC/SEDESHU/GTO/PSBGTO/FAISM2020/050-072020</t>
  </si>
  <si>
    <t>AMPLIACION DE LA RED DE DISTRIBUCION DE ENERGIA ELECTRICA EN CALLEJON DE LOS JUAREZ Y CERRADA DE LIBERTAD EN LA COLONIA NUEVO PANTOJA (PRIMERA ETAPA)</t>
  </si>
  <si>
    <t>DIOP-OC/SEDESHU/GTO/PSBMC/FAISM2020/051-072020</t>
  </si>
  <si>
    <t>AMPLIACION DE RED DE DISTRIBUCION DE ENERGIA ELECTRICA EN AVENIDA PRINCIPAL Y CALLE SANTA CECILIA EN LA COMUNIDAD SAN LUCAS</t>
  </si>
  <si>
    <t>DIOP-OC/SDIFG/DIFMUNICIPAL/RECURSOMUNICIPAL2020/053-082020</t>
  </si>
  <si>
    <t>ESTRUCTURAS DE CUBIERTAS DE LAS GRADAS DE LA CANCHA DE CACHIBOL PARA LAS PERSONAS ADULTAS MAYORES DEL MUNICIPIO</t>
  </si>
  <si>
    <t>DIOP-OC/SAERNASR/DGDAA/054-082020</t>
  </si>
  <si>
    <t>REHABILITACION DEL CAMINO CON CARPETA ASFALTICA A LAS CAÑAS, EN EL MUNICIPIO DE SAN MIGUEL DE ALLENDE, GTO</t>
  </si>
  <si>
    <t xml:space="preserve"> AGEO JAFET </t>
  </si>
  <si>
    <t>DIOP-OC/SEDESHU/GTO/PSBMC/FAISM2020/055-082020</t>
  </si>
  <si>
    <t>AMPLIACION DE RED DE DISTRIBUCION DE ENERGIA ELECTRICA EN LAS CALLES HIDALGO Y PARAISO EN LA COMUNIDAD FLORES DE BEGOÑA</t>
  </si>
  <si>
    <t>DIOP-OC/SEDESHU/GTO/PSBMC/056-082020</t>
  </si>
  <si>
    <t>AMPLIACION DE RED DE DISTRIBUCION DE ENERGIA ELECTRICA EN CALLES SOR JUANA INES DE LA CRUZ, SAN FRANCISCO Y CALLEJON SIN NOMBRE EN LA COMUNIDAD LAGUNA ESCONDIDA</t>
  </si>
  <si>
    <t>DIOP-OC/SEDESHU/GTO/PVEMC/RECURSOMUNICIPAL2020/060-082020</t>
  </si>
  <si>
    <t>CONSTRUCCION DE PARQUE DEL OBRAJE 4TA ETAPA (CABLEADO SUBTERRANEO)</t>
  </si>
  <si>
    <t>DIOP-OC/SEDESHU/GTO/PSBGTO/061-082020</t>
  </si>
  <si>
    <t>AMPLIACION DE RED DE DISTRIBUCION ELECTRICA EN LAS CALLES 5 DE MAYO, EMILIANO ZAPATA, VENUSTIANO CARRANZA, MADERO, GUADALUPE VICTORIA, ORQUIDEA, PRIVADA DE ZARAGOZA Y SOLIDARIDAD EN LA LOCALIDAD DE LOS RODRIGUEZ (PRIMERA ETAPA)</t>
  </si>
  <si>
    <t>DIOP-OC/SDMiPyMES/RECURSOMUNICIPAL2016/063-082020</t>
  </si>
  <si>
    <t>REHABILITACION DEL MERCADO DE SAN JUAN DE DIOS; 4 ETAPA, MODULOS SANITARIOS</t>
  </si>
  <si>
    <t>DIOP-OC/SDMiPyMES/RECURSOMUNICIPAL2016/064-082020</t>
  </si>
  <si>
    <t>REHABILITACION DE LA PLAZA SAN MIGUEL-SAN MIGUEL DE ALLENDE-5TA ETAPA-MODULOS SANITARIOS Y SALON DE USOS MULTIPLES</t>
  </si>
  <si>
    <t>GERARDO SOTO ARREDONDO</t>
  </si>
  <si>
    <t>GERARDO</t>
  </si>
  <si>
    <t>ARREDONDO</t>
  </si>
  <si>
    <t xml:space="preserve">SOTO </t>
  </si>
  <si>
    <t>DIOP-FED/SSP/FASP2020/065-082020</t>
  </si>
  <si>
    <t>COMISARIA EN EDIFICIO DE SEGURIDAD PUBLICA MUNICIPIO DE SAN MIGUEL DE ALLENDE</t>
  </si>
  <si>
    <t xml:space="preserve">EPCE CONSTRUCCIONES Y SERVICIOS S.A. DE C.V.  </t>
  </si>
  <si>
    <t>ZEFERINO HERIBERTO</t>
  </si>
  <si>
    <t>DIOP-OC/SEDESHU/GTO/PEMC/RECURSOMUNICIPAL2020/066-082020</t>
  </si>
  <si>
    <t>PAVIMENTACION DE CONCRETO ESTAMPADO EN AVENIDA INDEPENDENCIA, COL. INDEPENDENCIA</t>
  </si>
  <si>
    <t>ENRIQUE ALONSO</t>
  </si>
  <si>
    <t>CADENA</t>
  </si>
  <si>
    <t>DIOP-OC/SEDESHU/GTO/PSBGTO/FAISM2020/067-082020</t>
  </si>
  <si>
    <t>AMPLIACION DE RED DE DISTRIBUCION DE ENERGIA ELECTRICA EN CALLES HERCULANO, ALAMO, AZUCENA, LUIS FERRO, CLAVEL, AGUASCALIENTES EN NUEVO PANTOJA</t>
  </si>
  <si>
    <t>DIOP-OC/SEDESHU/GTO/PSBMC/FAISM2020/068-082020</t>
  </si>
  <si>
    <t>AMPLIACION DE ELECTRIFICACION EN CALLE PRINCIPAL (TRAMO INICIO DE TUNEL) Y CALLE PRINCIPAL EN LA LOCALIDAD EL BATAN</t>
  </si>
  <si>
    <t xml:space="preserve">CONSORCIO ELECTRICO OMEGA S.A DE C.V.  </t>
  </si>
  <si>
    <t>DIOP-FED/SC/DGSMPC/COLAB/RECURSOMUNICIPAL2019/069-092020</t>
  </si>
  <si>
    <t>IMAGEN URBANA EN EL CENTRO HISTORICO DE SAN MIGUEL DE ALLENDE, GTO.</t>
  </si>
  <si>
    <t>DIOP-FED/SC/DGSMPC/COLAB/RECURSOMUNICIPAL2019/070-092020</t>
  </si>
  <si>
    <t>INTERVENCION Y RESTAURACION EN LA PARROQUIA DE SAN MIGUEL ARCANGEL</t>
  </si>
  <si>
    <t>DIOP-OC/FAISM2020/071-092020</t>
  </si>
  <si>
    <t>PAVIMENTO DE PIEDRA BOLA EN MORTERO EN CALLE CAMINO ANTIGUO A XICHU, SAN MIGUEL DE ALLENDE, GTO</t>
  </si>
  <si>
    <t>DE LA PRIMERA A LA VIGECIMA PRIMERA</t>
  </si>
  <si>
    <t>DIRECCIÓN DE INFRAESTRUCTURA Y OBRAS PÚBLICAS</t>
  </si>
  <si>
    <t>https://drive.google.com/file/d/1-LC_MHmILxxyIPk48Kt8IequFg95wjkc/view?usp=sharing</t>
  </si>
  <si>
    <t>https://drive.google.com/file/d/14Ysjbe5mzdRGwGZ1F9arwS75fOJQo9dD/view?usp=sharing</t>
  </si>
  <si>
    <t>https://drive.google.com/file/d/1Rv0g7UgzltHq5BHtqyeJlZF0ackQU9YH/view?usp=sharing</t>
  </si>
  <si>
    <t>https://drive.google.com/file/d/1L-AHUiLEEo8ppcqQhNqPpzAWgeDSbrEe/view?usp=sharing</t>
  </si>
  <si>
    <t>https://drive.google.com/file/d/1nPKI27jXBbPhbcrl8MBO5XtXnrlabOV7/view?usp=sharing</t>
  </si>
  <si>
    <t>https://drive.google.com/file/d/16UX7gxx6A-ivk-kukJeXdlc1GGL7NEKA/view?usp=sharing</t>
  </si>
  <si>
    <t>https://drive.google.com/file/d/1zethqt5bHbxq66lp-fytDVMZ357wzcEj/view?usp=sharing</t>
  </si>
  <si>
    <t>https://drive.google.com/file/d/1uh08s2EBoAJ-fNzVdFjVhUsYctoCl4Ta/view?usp=sharing</t>
  </si>
  <si>
    <t>https://drive.google.com/file/d/14AOCgNJ7lk0qRjsMVyG2nwkRXhb54TOF/view?usp=sharing</t>
  </si>
  <si>
    <t>https://drive.google.com/file/d/1VJEo92ScQL-Fpv4M7vOpSnFbqkjD4rF5/view?usp=sharing</t>
  </si>
  <si>
    <t>https://drive.google.com/file/d/1QL8aHB06VpZl2jV-v6QZ_vpzHkbu-2yP/view?usp=sharing</t>
  </si>
  <si>
    <t>https://drive.google.com/file/d/1pryqMWAqtotb01NcVGtVP9aTFj6Ofpxu/view?usp=sharing</t>
  </si>
  <si>
    <t>https://drive.google.com/file/d/1OEatcXdyJ3L7L5znSG2lX8ylg3Mp0dM1/view?usp=sharing</t>
  </si>
  <si>
    <t>https://drive.google.com/file/d/1lZLPdocdQe4Vovt-CDCSDG2IizKUdP36/view?usp=sharing</t>
  </si>
  <si>
    <t>https://drive.google.com/file/d/1FLa5RcgpOv1H8IbcZI3PP3rFOuVTl26s/view?usp=sharing</t>
  </si>
  <si>
    <t>https://drive.google.com/file/d/1nPdVd4JClVym2zV57LWhiQmMps7IPomC/view?usp=sharing</t>
  </si>
  <si>
    <t>https://drive.google.com/file/d/1150Ua2xbr6CXAHYohfQG0OBuGaT8Xcln/view?usp=sharing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</si>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</sst>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sz val="8"/>
      <name val="Calibri"/>
      <family val="2"/>
      <scheme val="minor"/>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64" fontId="0" fillId="0" borderId="0" xfId="1" applyNumberFormat="1" applyFont="1" applyAlignment="1">
      <alignment horizontal="left" vertical="center"/>
    </xf>
    <xf numFmtId="164" fontId="2" fillId="3" borderId="1" xfId="1" applyNumberFormat="1" applyFont="1" applyFill="1" applyBorder="1" applyAlignment="1">
      <alignment horizontal="left" vertical="center" wrapText="1"/>
    </xf>
    <xf numFmtId="0" fontId="5" fillId="0" borderId="0" xfId="2"/>
    <xf numFmtId="0" fontId="5" fillId="0" borderId="0" xfId="2"/>
    <xf numFmtId="14" fontId="0" fillId="0" borderId="0" xfId="0" applyNumberFormat="1"/>
    <xf numFmtId="0" fontId="0" fillId="0" borderId="0" xfId="0"/>
    <xf numFmtId="164" fontId="2" fillId="3" borderId="1" xfId="0" applyNumberFormat="1" applyFont="1" applyFill="1" applyBorder="1" applyAlignment="1">
      <alignment horizontal="left" vertical="center" wrapText="1"/>
    </xf>
    <xf numFmtId="164"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Moneda" xfId="1" builtinId="4"/>
    <cellStyle name="Moneda 2" xfId="3"/>
    <cellStyle name="Normal" xfId="0" builtinId="0"/>
  </cellStyles>
  <dxfs count="0"/>
  <tableStyles count="0" defaultTableStyle="TableStyleMedium2" defaultPivotStyle="PivotStyleLight16"/>
  <colors>
    <mruColors>
      <color rgb="FFFF9933"/>
      <color rgb="FFFF9900"/>
      <color rgb="FF1CC2D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h08s2EBoAJ-fNzVdFjVhUsYctoCl4Ta/view?usp=sharing" TargetMode="External"/><Relationship Id="rId13" Type="http://schemas.openxmlformats.org/officeDocument/2006/relationships/hyperlink" Target="https://drive.google.com/file/d/1OEatcXdyJ3L7L5znSG2lX8ylg3Mp0dM1/view?usp=sharing" TargetMode="External"/><Relationship Id="rId18" Type="http://schemas.openxmlformats.org/officeDocument/2006/relationships/hyperlink" Target="https://drive.google.com/file/d/1zethqt5bHbxq66lp-fytDVMZ357wzcEj/view?usp=sharing" TargetMode="External"/><Relationship Id="rId3" Type="http://schemas.openxmlformats.org/officeDocument/2006/relationships/hyperlink" Target="https://drive.google.com/file/d/1Rv0g7UgzltHq5BHtqyeJlZF0ackQU9YH/view?usp=sharing" TargetMode="External"/><Relationship Id="rId21" Type="http://schemas.openxmlformats.org/officeDocument/2006/relationships/hyperlink" Target="https://drive.google.com/file/d/1FLa5RcgpOv1H8IbcZI3PP3rFOuVTl26s/view?usp=sharing" TargetMode="External"/><Relationship Id="rId7" Type="http://schemas.openxmlformats.org/officeDocument/2006/relationships/hyperlink" Target="https://drive.google.com/file/d/1zethqt5bHbxq66lp-fytDVMZ357wzcEj/view?usp=sharing" TargetMode="External"/><Relationship Id="rId12" Type="http://schemas.openxmlformats.org/officeDocument/2006/relationships/hyperlink" Target="https://drive.google.com/file/d/1pryqMWAqtotb01NcVGtVP9aTFj6Ofpxu/view?usp=sharing" TargetMode="External"/><Relationship Id="rId17" Type="http://schemas.openxmlformats.org/officeDocument/2006/relationships/hyperlink" Target="https://drive.google.com/file/d/1150Ua2xbr6CXAHYohfQG0OBuGaT8Xcln/view?usp=sharing" TargetMode="External"/><Relationship Id="rId2" Type="http://schemas.openxmlformats.org/officeDocument/2006/relationships/hyperlink" Target="https://drive.google.com/file/d/14Ysjbe5mzdRGwGZ1F9arwS75fOJQo9dD/view?usp=sharing" TargetMode="External"/><Relationship Id="rId16" Type="http://schemas.openxmlformats.org/officeDocument/2006/relationships/hyperlink" Target="https://drive.google.com/file/d/1nPdVd4JClVym2zV57LWhiQmMps7IPomC/view?usp=sharing" TargetMode="External"/><Relationship Id="rId20" Type="http://schemas.openxmlformats.org/officeDocument/2006/relationships/hyperlink" Target="https://drive.google.com/file/d/14AOCgNJ7lk0qRjsMVyG2nwkRXhb54TOF/view?usp=sharing" TargetMode="External"/><Relationship Id="rId1" Type="http://schemas.openxmlformats.org/officeDocument/2006/relationships/hyperlink" Target="https://drive.google.com/file/d/1-LC_MHmILxxyIPk48Kt8IequFg95wjkc/view?usp=sharing" TargetMode="External"/><Relationship Id="rId6" Type="http://schemas.openxmlformats.org/officeDocument/2006/relationships/hyperlink" Target="https://drive.google.com/file/d/16UX7gxx6A-ivk-kukJeXdlc1GGL7NEKA/view?usp=sharing" TargetMode="External"/><Relationship Id="rId11" Type="http://schemas.openxmlformats.org/officeDocument/2006/relationships/hyperlink" Target="https://drive.google.com/file/d/1QL8aHB06VpZl2jV-v6QZ_vpzHkbu-2yP/view?usp=sharing" TargetMode="External"/><Relationship Id="rId5" Type="http://schemas.openxmlformats.org/officeDocument/2006/relationships/hyperlink" Target="https://drive.google.com/file/d/1nPKI27jXBbPhbcrl8MBO5XtXnrlabOV7/view?usp=sharing" TargetMode="External"/><Relationship Id="rId15" Type="http://schemas.openxmlformats.org/officeDocument/2006/relationships/hyperlink" Target="https://drive.google.com/file/d/1FLa5RcgpOv1H8IbcZI3PP3rFOuVTl26s/view?usp=sharing" TargetMode="External"/><Relationship Id="rId23" Type="http://schemas.openxmlformats.org/officeDocument/2006/relationships/printerSettings" Target="../printerSettings/printerSettings1.bin"/><Relationship Id="rId10" Type="http://schemas.openxmlformats.org/officeDocument/2006/relationships/hyperlink" Target="https://drive.google.com/file/d/1VJEo92ScQL-Fpv4M7vOpSnFbqkjD4rF5/view?usp=sharing" TargetMode="External"/><Relationship Id="rId19" Type="http://schemas.openxmlformats.org/officeDocument/2006/relationships/hyperlink" Target="https://drive.google.com/file/d/1zethqt5bHbxq66lp-fytDVMZ357wzcEj/view?usp=sharing" TargetMode="External"/><Relationship Id="rId4" Type="http://schemas.openxmlformats.org/officeDocument/2006/relationships/hyperlink" Target="https://drive.google.com/file/d/1L-AHUiLEEo8ppcqQhNqPpzAWgeDSbrEe/view?usp=sharing" TargetMode="External"/><Relationship Id="rId9" Type="http://schemas.openxmlformats.org/officeDocument/2006/relationships/hyperlink" Target="https://drive.google.com/file/d/14AOCgNJ7lk0qRjsMVyG2nwkRXhb54TOF/view?usp=sharing" TargetMode="External"/><Relationship Id="rId14" Type="http://schemas.openxmlformats.org/officeDocument/2006/relationships/hyperlink" Target="https://drive.google.com/file/d/1lZLPdocdQe4Vovt-CDCSDG2IizKUdP36/view?usp=sharing" TargetMode="External"/><Relationship Id="rId22" Type="http://schemas.openxmlformats.org/officeDocument/2006/relationships/hyperlink" Target="https://drive.google.com/file/d/1nPdVd4JClVym2zV57LWhiQmMps7IPom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tabSelected="1" topLeftCell="A2" zoomScaleNormal="100" workbookViewId="0">
      <selection activeCell="Q29" sqref="Q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11" bestFit="1" customWidth="1"/>
    <col min="19" max="19" width="77.140625" style="4"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11" t="s">
        <v>10</v>
      </c>
      <c r="S4" 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1" t="s">
        <v>32</v>
      </c>
      <c r="S5" s="4"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0" t="s">
        <v>61</v>
      </c>
      <c r="S7" s="5" t="s">
        <v>62</v>
      </c>
      <c r="T7" s="1" t="s">
        <v>63</v>
      </c>
      <c r="U7" s="1" t="s">
        <v>64</v>
      </c>
      <c r="V7" s="1" t="s">
        <v>65</v>
      </c>
      <c r="W7" s="1" t="s">
        <v>66</v>
      </c>
      <c r="X7" s="1" t="s">
        <v>67</v>
      </c>
      <c r="Y7" s="1" t="s">
        <v>68</v>
      </c>
      <c r="Z7" s="1" t="s">
        <v>69</v>
      </c>
      <c r="AA7" s="1" t="s">
        <v>70</v>
      </c>
      <c r="AB7" s="1" t="s">
        <v>71</v>
      </c>
    </row>
    <row r="8" spans="1:28" x14ac:dyDescent="0.25">
      <c r="A8" s="2">
        <v>2020</v>
      </c>
      <c r="B8" s="8">
        <v>44013</v>
      </c>
      <c r="C8" s="8">
        <v>44104</v>
      </c>
      <c r="D8" s="2" t="s">
        <v>73</v>
      </c>
      <c r="E8" s="2" t="s">
        <v>123</v>
      </c>
      <c r="F8" s="2" t="s">
        <v>124</v>
      </c>
      <c r="G8" s="2" t="s">
        <v>84</v>
      </c>
      <c r="H8" s="3" t="s">
        <v>179</v>
      </c>
      <c r="I8" s="2" t="s">
        <v>80</v>
      </c>
      <c r="J8" s="2" t="s">
        <v>100</v>
      </c>
      <c r="K8" s="2" t="s">
        <v>89</v>
      </c>
      <c r="L8" s="2" t="s">
        <v>101</v>
      </c>
      <c r="M8" s="2" t="s">
        <v>125</v>
      </c>
      <c r="N8" s="8">
        <v>44044</v>
      </c>
      <c r="O8" s="8">
        <v>44133</v>
      </c>
      <c r="P8" s="3" t="s">
        <v>178</v>
      </c>
      <c r="Q8" s="6" t="s">
        <v>180</v>
      </c>
      <c r="R8" s="11">
        <v>2942929.69</v>
      </c>
      <c r="S8" s="4">
        <f t="shared" ref="S8:S29" si="0">ROUND(R8*0.3,2)</f>
        <v>882878.91</v>
      </c>
      <c r="W8" t="s">
        <v>83</v>
      </c>
      <c r="Y8" s="3" t="s">
        <v>179</v>
      </c>
      <c r="Z8" s="8">
        <v>44154</v>
      </c>
      <c r="AA8" s="8">
        <v>44154</v>
      </c>
    </row>
    <row r="9" spans="1:28" x14ac:dyDescent="0.25">
      <c r="A9" s="2">
        <v>2020</v>
      </c>
      <c r="B9" s="8">
        <v>44013</v>
      </c>
      <c r="C9" s="8">
        <v>44104</v>
      </c>
      <c r="D9" s="2" t="s">
        <v>73</v>
      </c>
      <c r="E9" s="2" t="s">
        <v>126</v>
      </c>
      <c r="F9" s="2" t="s">
        <v>127</v>
      </c>
      <c r="G9" s="2" t="s">
        <v>84</v>
      </c>
      <c r="H9" s="3" t="s">
        <v>179</v>
      </c>
      <c r="I9" s="2" t="s">
        <v>80</v>
      </c>
      <c r="J9" s="2" t="s">
        <v>118</v>
      </c>
      <c r="K9" s="2" t="s">
        <v>119</v>
      </c>
      <c r="L9" s="2" t="s">
        <v>96</v>
      </c>
      <c r="M9" s="2" t="s">
        <v>112</v>
      </c>
      <c r="N9" s="8">
        <v>44046</v>
      </c>
      <c r="O9" s="8">
        <v>44105</v>
      </c>
      <c r="P9" s="3" t="s">
        <v>178</v>
      </c>
      <c r="Q9" s="6" t="s">
        <v>181</v>
      </c>
      <c r="R9" s="11">
        <v>2706735.68</v>
      </c>
      <c r="S9" s="4">
        <f t="shared" si="0"/>
        <v>812020.7</v>
      </c>
      <c r="W9" t="s">
        <v>83</v>
      </c>
      <c r="Y9" s="3" t="s">
        <v>179</v>
      </c>
      <c r="Z9" s="8">
        <v>44154</v>
      </c>
      <c r="AA9" s="8">
        <v>44154</v>
      </c>
    </row>
    <row r="10" spans="1:28" x14ac:dyDescent="0.25">
      <c r="A10" s="2">
        <v>2020</v>
      </c>
      <c r="B10" s="8">
        <v>44013</v>
      </c>
      <c r="C10" s="8">
        <v>44104</v>
      </c>
      <c r="D10" s="2" t="s">
        <v>73</v>
      </c>
      <c r="E10" s="2" t="s">
        <v>128</v>
      </c>
      <c r="F10" s="2" t="s">
        <v>129</v>
      </c>
      <c r="G10" s="2" t="s">
        <v>84</v>
      </c>
      <c r="H10" s="3" t="s">
        <v>179</v>
      </c>
      <c r="I10" s="2" t="s">
        <v>80</v>
      </c>
      <c r="J10" s="2" t="s">
        <v>118</v>
      </c>
      <c r="K10" s="2" t="s">
        <v>119</v>
      </c>
      <c r="L10" s="2" t="s">
        <v>96</v>
      </c>
      <c r="M10" s="2" t="s">
        <v>113</v>
      </c>
      <c r="N10" s="8">
        <v>44046</v>
      </c>
      <c r="O10" s="8">
        <v>44105</v>
      </c>
      <c r="P10" s="3" t="s">
        <v>178</v>
      </c>
      <c r="Q10" s="6" t="s">
        <v>182</v>
      </c>
      <c r="R10" s="11">
        <v>671573.43</v>
      </c>
      <c r="S10" s="4">
        <f t="shared" si="0"/>
        <v>201472.03</v>
      </c>
      <c r="W10" t="s">
        <v>83</v>
      </c>
      <c r="Y10" s="3" t="s">
        <v>179</v>
      </c>
      <c r="Z10" s="8">
        <v>44154</v>
      </c>
      <c r="AA10" s="8">
        <v>44154</v>
      </c>
    </row>
    <row r="11" spans="1:28" x14ac:dyDescent="0.25">
      <c r="A11" s="2">
        <v>2020</v>
      </c>
      <c r="B11" s="8">
        <v>44013</v>
      </c>
      <c r="C11" s="8">
        <v>44104</v>
      </c>
      <c r="D11" s="2" t="s">
        <v>73</v>
      </c>
      <c r="E11" s="2" t="s">
        <v>130</v>
      </c>
      <c r="F11" s="2" t="s">
        <v>131</v>
      </c>
      <c r="G11" s="2" t="s">
        <v>84</v>
      </c>
      <c r="H11" s="3" t="s">
        <v>179</v>
      </c>
      <c r="I11" s="2" t="s">
        <v>80</v>
      </c>
      <c r="J11" s="2" t="s">
        <v>118</v>
      </c>
      <c r="K11" s="2" t="s">
        <v>119</v>
      </c>
      <c r="L11" s="2" t="s">
        <v>96</v>
      </c>
      <c r="M11" s="2" t="s">
        <v>113</v>
      </c>
      <c r="N11" s="8">
        <v>44046</v>
      </c>
      <c r="O11" s="8">
        <v>44105</v>
      </c>
      <c r="P11" s="3" t="s">
        <v>178</v>
      </c>
      <c r="Q11" s="6" t="s">
        <v>183</v>
      </c>
      <c r="R11" s="11">
        <v>867763.59</v>
      </c>
      <c r="S11" s="4">
        <f t="shared" si="0"/>
        <v>260329.08</v>
      </c>
      <c r="W11" t="s">
        <v>83</v>
      </c>
      <c r="Y11" s="3" t="s">
        <v>179</v>
      </c>
      <c r="Z11" s="8">
        <v>44154</v>
      </c>
      <c r="AA11" s="8">
        <v>44154</v>
      </c>
    </row>
    <row r="12" spans="1:28" x14ac:dyDescent="0.25">
      <c r="A12" s="2">
        <v>2020</v>
      </c>
      <c r="B12" s="8">
        <v>44013</v>
      </c>
      <c r="C12" s="8">
        <v>44104</v>
      </c>
      <c r="D12" s="2" t="s">
        <v>73</v>
      </c>
      <c r="E12" s="2" t="s">
        <v>132</v>
      </c>
      <c r="F12" s="2" t="s">
        <v>133</v>
      </c>
      <c r="G12" s="2" t="s">
        <v>84</v>
      </c>
      <c r="H12" s="3" t="s">
        <v>179</v>
      </c>
      <c r="I12" s="2" t="s">
        <v>80</v>
      </c>
      <c r="J12" s="2" t="s">
        <v>118</v>
      </c>
      <c r="K12" s="2" t="s">
        <v>119</v>
      </c>
      <c r="L12" s="2" t="s">
        <v>96</v>
      </c>
      <c r="M12" s="2" t="s">
        <v>113</v>
      </c>
      <c r="N12" s="8">
        <v>44046</v>
      </c>
      <c r="O12" s="8">
        <v>44105</v>
      </c>
      <c r="P12" s="3" t="s">
        <v>178</v>
      </c>
      <c r="Q12" s="6" t="s">
        <v>184</v>
      </c>
      <c r="R12" s="11">
        <v>2649162.91</v>
      </c>
      <c r="S12" s="4">
        <f t="shared" si="0"/>
        <v>794748.87</v>
      </c>
      <c r="W12" t="s">
        <v>83</v>
      </c>
      <c r="Y12" s="3" t="s">
        <v>179</v>
      </c>
      <c r="Z12" s="8">
        <v>44154</v>
      </c>
      <c r="AA12" s="8">
        <v>44154</v>
      </c>
    </row>
    <row r="13" spans="1:28" x14ac:dyDescent="0.25">
      <c r="A13" s="2">
        <v>2020</v>
      </c>
      <c r="B13" s="8">
        <v>44013</v>
      </c>
      <c r="C13" s="8">
        <v>44104</v>
      </c>
      <c r="D13" s="2" t="s">
        <v>73</v>
      </c>
      <c r="E13" s="2" t="s">
        <v>134</v>
      </c>
      <c r="F13" s="2" t="s">
        <v>135</v>
      </c>
      <c r="G13" s="2" t="s">
        <v>84</v>
      </c>
      <c r="H13" s="3" t="s">
        <v>179</v>
      </c>
      <c r="I13" s="2" t="s">
        <v>80</v>
      </c>
      <c r="J13" s="2" t="s">
        <v>118</v>
      </c>
      <c r="K13" s="2" t="s">
        <v>119</v>
      </c>
      <c r="L13" s="2" t="s">
        <v>96</v>
      </c>
      <c r="M13" s="2" t="s">
        <v>112</v>
      </c>
      <c r="N13" s="8">
        <v>44046</v>
      </c>
      <c r="O13" s="8">
        <v>44105</v>
      </c>
      <c r="P13" s="3" t="s">
        <v>178</v>
      </c>
      <c r="Q13" s="6" t="s">
        <v>185</v>
      </c>
      <c r="R13" s="11">
        <v>177489.29</v>
      </c>
      <c r="S13" s="4">
        <f t="shared" si="0"/>
        <v>53246.79</v>
      </c>
      <c r="W13" t="s">
        <v>83</v>
      </c>
      <c r="Y13" s="3" t="s">
        <v>179</v>
      </c>
      <c r="Z13" s="8">
        <v>44154</v>
      </c>
      <c r="AA13" s="8">
        <v>44154</v>
      </c>
    </row>
    <row r="14" spans="1:28" x14ac:dyDescent="0.25">
      <c r="A14" s="2">
        <v>2020</v>
      </c>
      <c r="B14" s="8">
        <v>44013</v>
      </c>
      <c r="C14" s="8">
        <v>44104</v>
      </c>
      <c r="D14" s="2" t="s">
        <v>73</v>
      </c>
      <c r="E14" s="2" t="s">
        <v>136</v>
      </c>
      <c r="F14" s="2" t="s">
        <v>137</v>
      </c>
      <c r="G14" s="2" t="s">
        <v>84</v>
      </c>
      <c r="H14" s="3" t="s">
        <v>179</v>
      </c>
      <c r="I14" s="2" t="s">
        <v>80</v>
      </c>
      <c r="J14" s="2" t="s">
        <v>118</v>
      </c>
      <c r="K14" s="2" t="s">
        <v>119</v>
      </c>
      <c r="L14" s="2" t="s">
        <v>96</v>
      </c>
      <c r="M14" s="2" t="s">
        <v>112</v>
      </c>
      <c r="N14" s="8">
        <v>44046</v>
      </c>
      <c r="O14" s="8">
        <v>44105</v>
      </c>
      <c r="P14" s="3" t="s">
        <v>178</v>
      </c>
      <c r="Q14" s="6" t="s">
        <v>186</v>
      </c>
      <c r="R14" s="11">
        <v>626668.13</v>
      </c>
      <c r="S14" s="4">
        <f t="shared" si="0"/>
        <v>188000.44</v>
      </c>
      <c r="W14" t="s">
        <v>83</v>
      </c>
      <c r="Y14" s="3" t="s">
        <v>179</v>
      </c>
      <c r="Z14" s="8">
        <v>44154</v>
      </c>
      <c r="AA14" s="8">
        <v>44154</v>
      </c>
    </row>
    <row r="15" spans="1:28" x14ac:dyDescent="0.25">
      <c r="A15" s="2">
        <v>2020</v>
      </c>
      <c r="B15" s="8">
        <v>44013</v>
      </c>
      <c r="C15" s="8">
        <v>44104</v>
      </c>
      <c r="D15" s="2" t="s">
        <v>73</v>
      </c>
      <c r="E15" s="2" t="s">
        <v>138</v>
      </c>
      <c r="F15" s="2" t="s">
        <v>139</v>
      </c>
      <c r="G15" s="2" t="s">
        <v>84</v>
      </c>
      <c r="H15" s="3" t="s">
        <v>179</v>
      </c>
      <c r="I15" s="2" t="s">
        <v>80</v>
      </c>
      <c r="J15" s="2" t="s">
        <v>120</v>
      </c>
      <c r="K15" s="2" t="s">
        <v>121</v>
      </c>
      <c r="L15" s="2" t="s">
        <v>90</v>
      </c>
      <c r="M15" s="2" t="s">
        <v>115</v>
      </c>
      <c r="N15" s="8">
        <v>44063</v>
      </c>
      <c r="O15" s="8">
        <v>44123</v>
      </c>
      <c r="P15" s="3" t="s">
        <v>178</v>
      </c>
      <c r="Q15" s="7" t="s">
        <v>186</v>
      </c>
      <c r="R15" s="11">
        <v>534441.80000000005</v>
      </c>
      <c r="S15" s="4">
        <f t="shared" si="0"/>
        <v>160332.54</v>
      </c>
      <c r="W15" t="s">
        <v>83</v>
      </c>
      <c r="Y15" s="3" t="s">
        <v>179</v>
      </c>
      <c r="Z15" s="8">
        <v>44154</v>
      </c>
      <c r="AA15" s="8">
        <v>44154</v>
      </c>
    </row>
    <row r="16" spans="1:28" x14ac:dyDescent="0.25">
      <c r="A16" s="2">
        <v>2020</v>
      </c>
      <c r="B16" s="8">
        <v>44013</v>
      </c>
      <c r="C16" s="8">
        <v>44104</v>
      </c>
      <c r="D16" s="2" t="s">
        <v>73</v>
      </c>
      <c r="E16" s="2" t="s">
        <v>140</v>
      </c>
      <c r="F16" s="2" t="s">
        <v>141</v>
      </c>
      <c r="G16" s="2" t="s">
        <v>84</v>
      </c>
      <c r="H16" s="3" t="s">
        <v>179</v>
      </c>
      <c r="I16" s="2" t="s">
        <v>80</v>
      </c>
      <c r="J16" s="2" t="s">
        <v>142</v>
      </c>
      <c r="K16" s="2" t="s">
        <v>91</v>
      </c>
      <c r="L16" s="2" t="s">
        <v>95</v>
      </c>
      <c r="M16" s="2" t="s">
        <v>116</v>
      </c>
      <c r="N16" s="8">
        <v>44075</v>
      </c>
      <c r="O16" s="8">
        <v>44134</v>
      </c>
      <c r="P16" s="3" t="s">
        <v>178</v>
      </c>
      <c r="Q16" s="7" t="s">
        <v>186</v>
      </c>
      <c r="R16" s="11">
        <v>14765301.300000001</v>
      </c>
      <c r="S16" s="4">
        <f t="shared" si="0"/>
        <v>4429590.3899999997</v>
      </c>
      <c r="W16" t="s">
        <v>83</v>
      </c>
      <c r="Y16" s="3" t="s">
        <v>179</v>
      </c>
      <c r="Z16" s="8">
        <v>44154</v>
      </c>
      <c r="AA16" s="8">
        <v>44154</v>
      </c>
    </row>
    <row r="17" spans="1:27" x14ac:dyDescent="0.25">
      <c r="A17" s="2">
        <v>2020</v>
      </c>
      <c r="B17" s="8">
        <v>44013</v>
      </c>
      <c r="C17" s="8">
        <v>44104</v>
      </c>
      <c r="D17" s="2" t="s">
        <v>73</v>
      </c>
      <c r="E17" s="2" t="s">
        <v>143</v>
      </c>
      <c r="F17" s="2" t="s">
        <v>144</v>
      </c>
      <c r="G17" s="2" t="s">
        <v>84</v>
      </c>
      <c r="H17" s="3" t="s">
        <v>179</v>
      </c>
      <c r="I17" s="2" t="s">
        <v>80</v>
      </c>
      <c r="J17" s="2" t="s">
        <v>118</v>
      </c>
      <c r="K17" s="2" t="s">
        <v>119</v>
      </c>
      <c r="L17" s="2" t="s">
        <v>96</v>
      </c>
      <c r="M17" s="2" t="s">
        <v>113</v>
      </c>
      <c r="N17" s="8">
        <v>44071</v>
      </c>
      <c r="O17" s="8">
        <v>44160</v>
      </c>
      <c r="P17" s="3" t="s">
        <v>178</v>
      </c>
      <c r="Q17" s="6" t="s">
        <v>187</v>
      </c>
      <c r="R17" s="11">
        <v>596464.31000000006</v>
      </c>
      <c r="S17" s="4">
        <f t="shared" si="0"/>
        <v>178939.29</v>
      </c>
      <c r="W17" t="s">
        <v>83</v>
      </c>
      <c r="Y17" s="3" t="s">
        <v>179</v>
      </c>
      <c r="Z17" s="8">
        <v>44154</v>
      </c>
      <c r="AA17" s="8">
        <v>44154</v>
      </c>
    </row>
    <row r="18" spans="1:27" x14ac:dyDescent="0.25">
      <c r="A18" s="2">
        <v>2020</v>
      </c>
      <c r="B18" s="8">
        <v>44013</v>
      </c>
      <c r="C18" s="8">
        <v>44104</v>
      </c>
      <c r="D18" s="2" t="s">
        <v>73</v>
      </c>
      <c r="E18" s="2" t="s">
        <v>145</v>
      </c>
      <c r="F18" s="2" t="s">
        <v>146</v>
      </c>
      <c r="G18" s="2" t="s">
        <v>84</v>
      </c>
      <c r="H18" s="3" t="s">
        <v>179</v>
      </c>
      <c r="I18" s="2" t="s">
        <v>80</v>
      </c>
      <c r="J18" s="2" t="s">
        <v>118</v>
      </c>
      <c r="K18" s="2" t="s">
        <v>119</v>
      </c>
      <c r="L18" s="2" t="s">
        <v>96</v>
      </c>
      <c r="M18" s="2" t="s">
        <v>113</v>
      </c>
      <c r="N18" s="8">
        <v>44071</v>
      </c>
      <c r="O18" s="8">
        <v>44160</v>
      </c>
      <c r="P18" s="3" t="s">
        <v>178</v>
      </c>
      <c r="Q18" s="6" t="s">
        <v>188</v>
      </c>
      <c r="R18" s="11">
        <v>702033.94</v>
      </c>
      <c r="S18" s="4">
        <f t="shared" si="0"/>
        <v>210610.18</v>
      </c>
      <c r="W18" t="s">
        <v>83</v>
      </c>
      <c r="Y18" s="3" t="s">
        <v>179</v>
      </c>
      <c r="Z18" s="8">
        <v>44154</v>
      </c>
      <c r="AA18" s="8">
        <v>44154</v>
      </c>
    </row>
    <row r="19" spans="1:27" x14ac:dyDescent="0.25">
      <c r="A19" s="2">
        <v>2020</v>
      </c>
      <c r="B19" s="8">
        <v>44013</v>
      </c>
      <c r="C19" s="8">
        <v>44104</v>
      </c>
      <c r="D19" s="2" t="s">
        <v>73</v>
      </c>
      <c r="E19" s="2" t="s">
        <v>147</v>
      </c>
      <c r="F19" s="2" t="s">
        <v>148</v>
      </c>
      <c r="G19" s="2" t="s">
        <v>84</v>
      </c>
      <c r="H19" s="3" t="s">
        <v>179</v>
      </c>
      <c r="I19" s="2" t="s">
        <v>80</v>
      </c>
      <c r="J19" s="2" t="s">
        <v>118</v>
      </c>
      <c r="K19" s="2" t="s">
        <v>119</v>
      </c>
      <c r="L19" s="2" t="s">
        <v>96</v>
      </c>
      <c r="M19" s="2" t="s">
        <v>122</v>
      </c>
      <c r="N19" s="8">
        <v>44060</v>
      </c>
      <c r="O19" s="8">
        <v>44179</v>
      </c>
      <c r="P19" s="3" t="s">
        <v>178</v>
      </c>
      <c r="Q19" s="7" t="s">
        <v>188</v>
      </c>
      <c r="R19" s="11">
        <v>5972732.2199999997</v>
      </c>
      <c r="S19" s="4">
        <f t="shared" si="0"/>
        <v>1791819.67</v>
      </c>
      <c r="W19" t="s">
        <v>83</v>
      </c>
      <c r="Y19" s="3" t="s">
        <v>179</v>
      </c>
      <c r="Z19" s="8">
        <v>44154</v>
      </c>
      <c r="AA19" s="8">
        <v>44154</v>
      </c>
    </row>
    <row r="20" spans="1:27" x14ac:dyDescent="0.25">
      <c r="A20" s="2">
        <v>2020</v>
      </c>
      <c r="B20" s="8">
        <v>44013</v>
      </c>
      <c r="C20" s="8">
        <v>44104</v>
      </c>
      <c r="D20" s="2" t="s">
        <v>73</v>
      </c>
      <c r="E20" s="2" t="s">
        <v>149</v>
      </c>
      <c r="F20" s="2" t="s">
        <v>150</v>
      </c>
      <c r="G20" s="2" t="s">
        <v>84</v>
      </c>
      <c r="H20" s="3" t="s">
        <v>179</v>
      </c>
      <c r="I20" s="2" t="s">
        <v>80</v>
      </c>
      <c r="J20" s="2" t="s">
        <v>118</v>
      </c>
      <c r="K20" s="2" t="s">
        <v>119</v>
      </c>
      <c r="L20" s="2" t="s">
        <v>96</v>
      </c>
      <c r="M20" s="2" t="s">
        <v>113</v>
      </c>
      <c r="N20" s="8">
        <v>44078</v>
      </c>
      <c r="O20" s="8">
        <v>44167</v>
      </c>
      <c r="P20" s="3" t="s">
        <v>178</v>
      </c>
      <c r="Q20" s="6" t="s">
        <v>189</v>
      </c>
      <c r="R20" s="11">
        <v>1308728.08</v>
      </c>
      <c r="S20" s="4">
        <f t="shared" si="0"/>
        <v>392618.42</v>
      </c>
      <c r="W20" t="s">
        <v>83</v>
      </c>
      <c r="Y20" s="3" t="s">
        <v>179</v>
      </c>
      <c r="Z20" s="8">
        <v>44154</v>
      </c>
      <c r="AA20" s="8">
        <v>44154</v>
      </c>
    </row>
    <row r="21" spans="1:27" x14ac:dyDescent="0.25">
      <c r="A21" s="2">
        <v>2020</v>
      </c>
      <c r="B21" s="8">
        <v>44013</v>
      </c>
      <c r="C21" s="8">
        <v>44104</v>
      </c>
      <c r="D21" s="2" t="s">
        <v>73</v>
      </c>
      <c r="E21" s="2" t="s">
        <v>151</v>
      </c>
      <c r="F21" s="2" t="s">
        <v>152</v>
      </c>
      <c r="G21" s="2" t="s">
        <v>84</v>
      </c>
      <c r="H21" s="3" t="s">
        <v>179</v>
      </c>
      <c r="I21" s="2" t="s">
        <v>80</v>
      </c>
      <c r="J21" s="2" t="s">
        <v>108</v>
      </c>
      <c r="K21" s="2" t="s">
        <v>109</v>
      </c>
      <c r="L21" s="2" t="s">
        <v>110</v>
      </c>
      <c r="M21" s="2" t="s">
        <v>107</v>
      </c>
      <c r="N21" s="8">
        <v>44092</v>
      </c>
      <c r="O21" s="8">
        <v>44181</v>
      </c>
      <c r="P21" s="3" t="s">
        <v>178</v>
      </c>
      <c r="Q21" s="6" t="s">
        <v>190</v>
      </c>
      <c r="R21" s="11">
        <v>946769.72</v>
      </c>
      <c r="S21" s="4">
        <f t="shared" si="0"/>
        <v>284030.92</v>
      </c>
      <c r="W21" t="s">
        <v>83</v>
      </c>
      <c r="Y21" s="3" t="s">
        <v>179</v>
      </c>
      <c r="Z21" s="8">
        <v>44154</v>
      </c>
      <c r="AA21" s="8">
        <v>44154</v>
      </c>
    </row>
    <row r="22" spans="1:27" x14ac:dyDescent="0.25">
      <c r="A22" s="2">
        <v>2020</v>
      </c>
      <c r="B22" s="8">
        <v>44013</v>
      </c>
      <c r="C22" s="8">
        <v>44104</v>
      </c>
      <c r="D22" s="2" t="s">
        <v>73</v>
      </c>
      <c r="E22" s="2" t="s">
        <v>153</v>
      </c>
      <c r="F22" s="2" t="s">
        <v>154</v>
      </c>
      <c r="G22" s="2" t="s">
        <v>84</v>
      </c>
      <c r="H22" s="3" t="s">
        <v>179</v>
      </c>
      <c r="I22" s="2" t="s">
        <v>80</v>
      </c>
      <c r="J22" s="2" t="s">
        <v>156</v>
      </c>
      <c r="K22" s="2" t="s">
        <v>158</v>
      </c>
      <c r="L22" s="2" t="s">
        <v>157</v>
      </c>
      <c r="M22" s="2" t="s">
        <v>155</v>
      </c>
      <c r="N22" s="8">
        <v>44092</v>
      </c>
      <c r="O22" s="8">
        <v>44181</v>
      </c>
      <c r="P22" s="3" t="s">
        <v>178</v>
      </c>
      <c r="Q22" s="6" t="s">
        <v>191</v>
      </c>
      <c r="R22" s="11">
        <v>1244153.79</v>
      </c>
      <c r="S22" s="4">
        <f t="shared" si="0"/>
        <v>373246.14</v>
      </c>
      <c r="W22" t="s">
        <v>83</v>
      </c>
      <c r="Y22" s="3" t="s">
        <v>179</v>
      </c>
      <c r="Z22" s="8">
        <v>44154</v>
      </c>
      <c r="AA22" s="8">
        <v>44154</v>
      </c>
    </row>
    <row r="23" spans="1:27" x14ac:dyDescent="0.25">
      <c r="A23" s="2">
        <v>2020</v>
      </c>
      <c r="B23" s="8">
        <v>44013</v>
      </c>
      <c r="C23" s="8">
        <v>44104</v>
      </c>
      <c r="D23" s="2" t="s">
        <v>73</v>
      </c>
      <c r="E23" s="2" t="s">
        <v>159</v>
      </c>
      <c r="F23" s="2" t="s">
        <v>160</v>
      </c>
      <c r="G23" s="2" t="s">
        <v>85</v>
      </c>
      <c r="H23" s="3" t="s">
        <v>179</v>
      </c>
      <c r="I23" s="2" t="s">
        <v>80</v>
      </c>
      <c r="J23" s="2" t="s">
        <v>162</v>
      </c>
      <c r="K23" s="2" t="s">
        <v>86</v>
      </c>
      <c r="L23" s="2" t="s">
        <v>87</v>
      </c>
      <c r="M23" s="2" t="s">
        <v>161</v>
      </c>
      <c r="N23" s="8">
        <v>44109</v>
      </c>
      <c r="O23" s="8">
        <v>44258</v>
      </c>
      <c r="P23" s="3" t="s">
        <v>178</v>
      </c>
      <c r="Q23" s="6" t="s">
        <v>192</v>
      </c>
      <c r="R23" s="11">
        <v>7993969.1399999997</v>
      </c>
      <c r="S23" s="4">
        <f t="shared" si="0"/>
        <v>2398190.7400000002</v>
      </c>
      <c r="W23" t="s">
        <v>83</v>
      </c>
      <c r="Y23" s="3" t="s">
        <v>179</v>
      </c>
      <c r="Z23" s="8">
        <v>44154</v>
      </c>
      <c r="AA23" s="8">
        <v>44154</v>
      </c>
    </row>
    <row r="24" spans="1:27" x14ac:dyDescent="0.25">
      <c r="A24" s="3">
        <v>2020</v>
      </c>
      <c r="B24" s="8">
        <v>44013</v>
      </c>
      <c r="C24" s="8">
        <v>44104</v>
      </c>
      <c r="D24" s="3" t="s">
        <v>73</v>
      </c>
      <c r="E24" s="3" t="s">
        <v>163</v>
      </c>
      <c r="F24" s="3" t="s">
        <v>164</v>
      </c>
      <c r="G24" s="3" t="s">
        <v>84</v>
      </c>
      <c r="H24" s="3" t="s">
        <v>179</v>
      </c>
      <c r="I24" s="3" t="s">
        <v>80</v>
      </c>
      <c r="J24" s="3" t="s">
        <v>165</v>
      </c>
      <c r="K24" s="3" t="s">
        <v>166</v>
      </c>
      <c r="L24" s="3" t="s">
        <v>102</v>
      </c>
      <c r="M24" s="3" t="s">
        <v>114</v>
      </c>
      <c r="N24" s="8">
        <v>44105</v>
      </c>
      <c r="O24" s="8">
        <v>44284</v>
      </c>
      <c r="P24" s="3" t="s">
        <v>178</v>
      </c>
      <c r="Q24" s="6" t="s">
        <v>193</v>
      </c>
      <c r="R24" s="11">
        <v>41956762.670000002</v>
      </c>
      <c r="S24" s="4">
        <f t="shared" si="0"/>
        <v>12587028.800000001</v>
      </c>
      <c r="W24" t="s">
        <v>83</v>
      </c>
      <c r="Y24" s="3" t="s">
        <v>179</v>
      </c>
      <c r="Z24" s="8">
        <v>44154</v>
      </c>
      <c r="AA24" s="8">
        <v>44154</v>
      </c>
    </row>
    <row r="25" spans="1:27" x14ac:dyDescent="0.25">
      <c r="A25" s="3">
        <v>2020</v>
      </c>
      <c r="B25" s="8">
        <v>44013</v>
      </c>
      <c r="C25" s="8">
        <v>44104</v>
      </c>
      <c r="D25" s="3" t="s">
        <v>73</v>
      </c>
      <c r="E25" s="3" t="s">
        <v>167</v>
      </c>
      <c r="F25" s="3" t="s">
        <v>168</v>
      </c>
      <c r="G25" s="3" t="s">
        <v>84</v>
      </c>
      <c r="H25" s="3" t="s">
        <v>179</v>
      </c>
      <c r="I25" s="3" t="s">
        <v>80</v>
      </c>
      <c r="J25" s="3" t="s">
        <v>118</v>
      </c>
      <c r="K25" s="3" t="s">
        <v>119</v>
      </c>
      <c r="L25" s="3" t="s">
        <v>96</v>
      </c>
      <c r="M25" s="3" t="s">
        <v>113</v>
      </c>
      <c r="N25" s="8">
        <v>44095</v>
      </c>
      <c r="O25" s="8">
        <v>44154</v>
      </c>
      <c r="P25" s="3" t="s">
        <v>178</v>
      </c>
      <c r="Q25" s="6" t="s">
        <v>194</v>
      </c>
      <c r="R25" s="11">
        <v>2134266.66</v>
      </c>
      <c r="S25" s="4">
        <f t="shared" si="0"/>
        <v>640280</v>
      </c>
      <c r="W25" t="s">
        <v>83</v>
      </c>
      <c r="Y25" s="3" t="s">
        <v>179</v>
      </c>
      <c r="Z25" s="8">
        <v>44154</v>
      </c>
      <c r="AA25" s="8">
        <v>44154</v>
      </c>
    </row>
    <row r="26" spans="1:27" x14ac:dyDescent="0.25">
      <c r="A26" s="3">
        <v>2020</v>
      </c>
      <c r="B26" s="8">
        <v>44013</v>
      </c>
      <c r="C26" s="8">
        <v>44104</v>
      </c>
      <c r="D26" s="3" t="s">
        <v>73</v>
      </c>
      <c r="E26" s="3" t="s">
        <v>169</v>
      </c>
      <c r="F26" s="3" t="s">
        <v>170</v>
      </c>
      <c r="G26" s="3" t="s">
        <v>84</v>
      </c>
      <c r="H26" s="3" t="s">
        <v>179</v>
      </c>
      <c r="I26" s="3" t="s">
        <v>80</v>
      </c>
      <c r="J26" s="3" t="s">
        <v>97</v>
      </c>
      <c r="K26" s="3" t="s">
        <v>98</v>
      </c>
      <c r="L26" s="3" t="s">
        <v>99</v>
      </c>
      <c r="M26" s="3" t="s">
        <v>171</v>
      </c>
      <c r="N26" s="8">
        <v>44095</v>
      </c>
      <c r="O26" s="8">
        <v>44154</v>
      </c>
      <c r="P26" s="3" t="s">
        <v>178</v>
      </c>
      <c r="Q26" s="7" t="s">
        <v>194</v>
      </c>
      <c r="R26" s="11">
        <v>1612325.53</v>
      </c>
      <c r="S26" s="4">
        <f t="shared" si="0"/>
        <v>483697.66</v>
      </c>
      <c r="W26" t="s">
        <v>83</v>
      </c>
      <c r="Y26" s="3" t="s">
        <v>179</v>
      </c>
      <c r="Z26" s="8">
        <v>44154</v>
      </c>
      <c r="AA26" s="8">
        <v>44154</v>
      </c>
    </row>
    <row r="27" spans="1:27" x14ac:dyDescent="0.25">
      <c r="A27" s="3">
        <v>2020</v>
      </c>
      <c r="B27" s="8">
        <v>44013</v>
      </c>
      <c r="C27" s="8">
        <v>44104</v>
      </c>
      <c r="D27" s="3" t="s">
        <v>73</v>
      </c>
      <c r="E27" s="3" t="s">
        <v>172</v>
      </c>
      <c r="F27" s="3" t="s">
        <v>173</v>
      </c>
      <c r="G27" s="3" t="s">
        <v>85</v>
      </c>
      <c r="H27" s="3" t="s">
        <v>179</v>
      </c>
      <c r="I27" s="3" t="s">
        <v>80</v>
      </c>
      <c r="J27" s="3" t="s">
        <v>88</v>
      </c>
      <c r="K27" s="3" t="s">
        <v>89</v>
      </c>
      <c r="L27" s="3" t="s">
        <v>90</v>
      </c>
      <c r="M27" s="3" t="s">
        <v>117</v>
      </c>
      <c r="N27" s="8">
        <v>44116</v>
      </c>
      <c r="O27" s="8">
        <v>44185</v>
      </c>
      <c r="P27" s="3" t="s">
        <v>178</v>
      </c>
      <c r="Q27" s="6" t="s">
        <v>195</v>
      </c>
      <c r="R27" s="11">
        <v>4952767.29</v>
      </c>
      <c r="S27" s="4">
        <f t="shared" si="0"/>
        <v>1485830.19</v>
      </c>
      <c r="W27" t="s">
        <v>83</v>
      </c>
      <c r="Y27" s="3" t="s">
        <v>179</v>
      </c>
      <c r="Z27" s="8">
        <v>44154</v>
      </c>
      <c r="AA27" s="8">
        <v>44154</v>
      </c>
    </row>
    <row r="28" spans="1:27" x14ac:dyDescent="0.25">
      <c r="A28" s="3">
        <v>2020</v>
      </c>
      <c r="B28" s="8">
        <v>44013</v>
      </c>
      <c r="C28" s="8">
        <v>44104</v>
      </c>
      <c r="D28" s="3" t="s">
        <v>73</v>
      </c>
      <c r="E28" s="3" t="s">
        <v>174</v>
      </c>
      <c r="F28" s="3" t="s">
        <v>175</v>
      </c>
      <c r="G28" s="3" t="s">
        <v>85</v>
      </c>
      <c r="H28" s="3" t="s">
        <v>179</v>
      </c>
      <c r="I28" s="3" t="s">
        <v>80</v>
      </c>
      <c r="J28" s="3" t="s">
        <v>92</v>
      </c>
      <c r="K28" s="3" t="s">
        <v>93</v>
      </c>
      <c r="L28" s="3" t="s">
        <v>94</v>
      </c>
      <c r="M28" s="3" t="s">
        <v>111</v>
      </c>
      <c r="N28" s="8">
        <v>44116</v>
      </c>
      <c r="O28" s="8">
        <v>44185</v>
      </c>
      <c r="P28" s="3" t="s">
        <v>178</v>
      </c>
      <c r="Q28" s="7" t="s">
        <v>195</v>
      </c>
      <c r="R28" s="11">
        <v>4974490.03</v>
      </c>
      <c r="S28" s="4">
        <f t="shared" si="0"/>
        <v>1492347.01</v>
      </c>
      <c r="W28" t="s">
        <v>83</v>
      </c>
      <c r="Y28" s="3" t="s">
        <v>179</v>
      </c>
      <c r="Z28" s="8">
        <v>44154</v>
      </c>
      <c r="AA28" s="8">
        <v>44154</v>
      </c>
    </row>
    <row r="29" spans="1:27" x14ac:dyDescent="0.25">
      <c r="A29" s="3">
        <v>2020</v>
      </c>
      <c r="B29" s="8">
        <v>44013</v>
      </c>
      <c r="C29" s="8">
        <v>44104</v>
      </c>
      <c r="D29" s="3" t="s">
        <v>73</v>
      </c>
      <c r="E29" s="3" t="s">
        <v>176</v>
      </c>
      <c r="F29" s="3" t="s">
        <v>177</v>
      </c>
      <c r="G29" s="3" t="s">
        <v>84</v>
      </c>
      <c r="H29" s="3" t="s">
        <v>179</v>
      </c>
      <c r="I29" s="3" t="s">
        <v>80</v>
      </c>
      <c r="J29" s="3" t="s">
        <v>103</v>
      </c>
      <c r="K29" s="3" t="s">
        <v>104</v>
      </c>
      <c r="L29" s="3" t="s">
        <v>105</v>
      </c>
      <c r="M29" s="3" t="s">
        <v>106</v>
      </c>
      <c r="N29" s="8">
        <v>44109</v>
      </c>
      <c r="O29" s="8">
        <v>44198</v>
      </c>
      <c r="P29" s="3" t="s">
        <v>178</v>
      </c>
      <c r="Q29" s="6" t="s">
        <v>196</v>
      </c>
      <c r="R29" s="11">
        <v>2451088.35</v>
      </c>
      <c r="S29" s="4">
        <f t="shared" si="0"/>
        <v>735326.51</v>
      </c>
      <c r="W29" t="s">
        <v>83</v>
      </c>
      <c r="Y29" s="3" t="s">
        <v>179</v>
      </c>
      <c r="Z29" s="8">
        <v>44154</v>
      </c>
      <c r="AA29" s="8">
        <v>44154</v>
      </c>
    </row>
    <row r="30" spans="1:27" x14ac:dyDescent="0.25">
      <c r="M30" s="11"/>
      <c r="N30" s="4"/>
      <c r="R30"/>
      <c r="S30"/>
      <c r="Z30" t="s">
        <v>197</v>
      </c>
    </row>
    <row r="31" spans="1:27" x14ac:dyDescent="0.25">
      <c r="M31" s="11"/>
      <c r="N31" s="4"/>
      <c r="R31"/>
      <c r="S31"/>
    </row>
    <row r="32" spans="1:27" x14ac:dyDescent="0.25">
      <c r="M32" s="11"/>
      <c r="N32" s="4"/>
      <c r="O32" s="9"/>
      <c r="R32"/>
      <c r="S32"/>
    </row>
    <row r="33" spans="13:19" x14ac:dyDescent="0.25">
      <c r="M33" s="11"/>
      <c r="N33" s="4"/>
      <c r="R33"/>
      <c r="S33"/>
    </row>
    <row r="34" spans="13:19" x14ac:dyDescent="0.25">
      <c r="M34" s="11"/>
      <c r="N34" s="4"/>
      <c r="R34"/>
      <c r="S34"/>
    </row>
    <row r="35" spans="13:19" x14ac:dyDescent="0.25">
      <c r="M35" s="11"/>
      <c r="N35" s="4"/>
      <c r="R35"/>
      <c r="S35"/>
    </row>
    <row r="36" spans="13:19" x14ac:dyDescent="0.25">
      <c r="M36" s="11"/>
      <c r="N36" s="4"/>
      <c r="R36"/>
      <c r="S36"/>
    </row>
    <row r="37" spans="13:19" x14ac:dyDescent="0.25">
      <c r="M37" s="11"/>
      <c r="N37" s="4"/>
      <c r="R37"/>
      <c r="S37"/>
    </row>
    <row r="38" spans="13:19" x14ac:dyDescent="0.25">
      <c r="N38" s="11"/>
      <c r="O38" s="4"/>
      <c r="R38"/>
      <c r="S38"/>
    </row>
    <row r="39" spans="13:19" x14ac:dyDescent="0.25">
      <c r="N39" s="11"/>
      <c r="O39" s="4"/>
      <c r="R39"/>
      <c r="S39"/>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8:D29">
      <formula1>Hidden_13</formula1>
    </dataValidation>
    <dataValidation type="list" allowBlank="1" showErrorMessage="1" sqref="W8:W29">
      <formula1>Hidden_322</formula1>
    </dataValidation>
    <dataValidation type="list" allowBlank="1" showErrorMessage="1" sqref="I8:I29">
      <formula1>Hidden_28</formula1>
    </dataValidation>
  </dataValidations>
  <hyperlinks>
    <hyperlink ref="Q8" r:id="rId1"/>
    <hyperlink ref="Q9" r:id="rId2"/>
    <hyperlink ref="Q10" r:id="rId3"/>
    <hyperlink ref="Q11" r:id="rId4"/>
    <hyperlink ref="Q12" r:id="rId5"/>
    <hyperlink ref="Q13" r:id="rId6"/>
    <hyperlink ref="Q14" r:id="rId7"/>
    <hyperlink ref="Q17" r:id="rId8"/>
    <hyperlink ref="Q18" r:id="rId9"/>
    <hyperlink ref="Q20" r:id="rId10"/>
    <hyperlink ref="Q21" r:id="rId11"/>
    <hyperlink ref="Q22" r:id="rId12"/>
    <hyperlink ref="Q23" r:id="rId13"/>
    <hyperlink ref="Q24" r:id="rId14"/>
    <hyperlink ref="Q25" r:id="rId15"/>
    <hyperlink ref="Q27" r:id="rId16"/>
    <hyperlink ref="Q29" r:id="rId17"/>
    <hyperlink ref="Q15" r:id="rId18"/>
    <hyperlink ref="Q16" r:id="rId19"/>
    <hyperlink ref="Q19" r:id="rId20"/>
    <hyperlink ref="Q26" r:id="rId21"/>
    <hyperlink ref="Q28" r:id="rId22"/>
  </hyperlinks>
  <pageMargins left="0.7" right="0.7" top="0.75" bottom="0.75" header="0.3" footer="0.3"/>
  <pageSetup orientation="portrait"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2020-11-13T17:36:01Z</dcterms:created>
  <dcterms:modified xsi:type="dcterms:W3CDTF">2021-10-28T15:30:27Z</dcterms:modified>
</cp:coreProperties>
</file>